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โรงเรียนคุณธรรม\"/>
    </mc:Choice>
  </mc:AlternateContent>
  <bookViews>
    <workbookView xWindow="0" yWindow="0" windowWidth="20490" windowHeight="7455" tabRatio="734"/>
  </bookViews>
  <sheets>
    <sheet name="1มีค60" sheetId="19" r:id="rId1"/>
  </sheets>
  <calcPr calcId="152511"/>
</workbook>
</file>

<file path=xl/calcChain.xml><?xml version="1.0" encoding="utf-8"?>
<calcChain xmlns="http://schemas.openxmlformats.org/spreadsheetml/2006/main">
  <c r="H13" i="19" l="1"/>
  <c r="H20" i="19"/>
  <c r="H25" i="19"/>
  <c r="G3" i="19" l="1"/>
  <c r="G21" i="19" l="1"/>
  <c r="C14" i="19"/>
  <c r="D14" i="19"/>
  <c r="E14" i="19"/>
  <c r="F14" i="19"/>
  <c r="G14" i="19"/>
  <c r="C3" i="19"/>
  <c r="D3" i="19"/>
  <c r="E3" i="19"/>
  <c r="F3" i="19"/>
  <c r="G26" i="19" l="1"/>
</calcChain>
</file>

<file path=xl/sharedStrings.xml><?xml version="1.0" encoding="utf-8"?>
<sst xmlns="http://schemas.openxmlformats.org/spreadsheetml/2006/main" count="32" uniqueCount="32">
  <si>
    <t>นราธิวาส</t>
  </si>
  <si>
    <t>ผู้อำนวยการโรงเรียน</t>
  </si>
  <si>
    <t>รองผู้อำนวยการโรงเรียน</t>
  </si>
  <si>
    <t>ครู</t>
  </si>
  <si>
    <t>ครูผู้ช่วย</t>
  </si>
  <si>
    <t>นราสิกขาลัย</t>
  </si>
  <si>
    <t>เฉลิมพระเกียรติกรมหลวงนราธิวาส บางปอประชารักษ์</t>
  </si>
  <si>
    <t>ตากใบ</t>
  </si>
  <si>
    <t>บาเจาะ</t>
  </si>
  <si>
    <t>ร่มเกล้า</t>
  </si>
  <si>
    <t>ตันหยงมัส</t>
  </si>
  <si>
    <t>เวียงสุวรรณวิทยาคม</t>
  </si>
  <si>
    <t>ศรีวารินทร์</t>
  </si>
  <si>
    <t>บูกิตประชาอุปถัมภ์</t>
  </si>
  <si>
    <t>โพธิ์คีรีราชศึกษา</t>
  </si>
  <si>
    <t>ท่าข้ามวิทยาคาร</t>
  </si>
  <si>
    <t>สะนอพิทยาคม</t>
  </si>
  <si>
    <t>สายบุรี"แจ้งประชาคาร"</t>
  </si>
  <si>
    <t>ปทุมคงคาอนุสรณ์</t>
  </si>
  <si>
    <t>แม่ลานวิทยา</t>
  </si>
  <si>
    <t>คณะราษฎรบำรุง 2</t>
  </si>
  <si>
    <t>รามันห์ศิริวิทย์</t>
  </si>
  <si>
    <t>ธารโตวัฑฒนวิทย์</t>
  </si>
  <si>
    <t>กาบังพิทยาคม</t>
  </si>
  <si>
    <t>ปัตตานี</t>
  </si>
  <si>
    <t>ยะลา</t>
  </si>
  <si>
    <t>โรงเรียน</t>
  </si>
  <si>
    <t>รวม</t>
  </si>
  <si>
    <t>รวมทั้งหมด</t>
  </si>
  <si>
    <t>ข้อมูลข้าราชการครูและบุคลากรทางการศึกษาในสถานศึกษา 1 มีนาคม 2560</t>
  </si>
  <si>
    <t>ลำดับที่</t>
  </si>
  <si>
    <t>สุคิรินวิทยา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</si>
</sst>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workbookViewId="0">
      <selection activeCell="H20" sqref="H20"/>
    </sheetView>
  </sheetViews>
  <sheetFormatPr defaultRowHeight="14.25" x14ac:dyDescent="0.2"/>
  <cols>
    <col min="1" max="1" width="9" style="1"/>
    <col min="2" max="2" width="40.625" customWidth="1"/>
    <col min="3" max="3" width="17" customWidth="1"/>
    <col min="4" max="4" width="19.5" customWidth="1"/>
    <col min="5" max="5" width="5" bestFit="1" customWidth="1"/>
    <col min="6" max="6" width="8" bestFit="1" customWidth="1"/>
    <col min="7" max="7" width="11.125" bestFit="1" customWidth="1"/>
  </cols>
  <sheetData>
    <row r="1" spans="1:8" s="2" customFormat="1" ht="33" customHeight="1" x14ac:dyDescent="0.55000000000000004">
      <c r="A1" s="9" t="s">
        <v>29</v>
      </c>
      <c r="B1" s="9"/>
      <c r="C1" s="9"/>
      <c r="D1" s="9"/>
      <c r="E1" s="9"/>
      <c r="F1" s="9"/>
      <c r="G1" s="9"/>
    </row>
    <row r="2" spans="1:8" s="2" customFormat="1" ht="24" x14ac:dyDescent="0.55000000000000004">
      <c r="A2" s="5" t="s">
        <v>30</v>
      </c>
      <c r="B2" s="6" t="s">
        <v>26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27</v>
      </c>
    </row>
    <row r="3" spans="1:8" s="2" customFormat="1" ht="24" x14ac:dyDescent="0.55000000000000004">
      <c r="A3" s="3"/>
      <c r="B3" s="7" t="s">
        <v>0</v>
      </c>
      <c r="C3" s="7">
        <f t="shared" ref="C3:F3" si="0">SUM(C4:C12)</f>
        <v>9</v>
      </c>
      <c r="D3" s="7">
        <f t="shared" si="0"/>
        <v>1</v>
      </c>
      <c r="E3" s="7">
        <f t="shared" si="0"/>
        <v>252</v>
      </c>
      <c r="F3" s="7">
        <f t="shared" si="0"/>
        <v>24</v>
      </c>
      <c r="G3" s="7">
        <f>SUM(G4:G13)</f>
        <v>313</v>
      </c>
    </row>
    <row r="4" spans="1:8" s="2" customFormat="1" ht="24" x14ac:dyDescent="0.55000000000000004">
      <c r="A4" s="3">
        <v>1</v>
      </c>
      <c r="B4" s="3" t="s">
        <v>6</v>
      </c>
      <c r="C4" s="3">
        <v>1</v>
      </c>
      <c r="D4" s="3"/>
      <c r="E4" s="3">
        <v>18</v>
      </c>
      <c r="F4" s="3"/>
      <c r="G4" s="3">
        <v>19</v>
      </c>
    </row>
    <row r="5" spans="1:8" s="2" customFormat="1" ht="24" x14ac:dyDescent="0.55000000000000004">
      <c r="A5" s="3">
        <v>2</v>
      </c>
      <c r="B5" s="3" t="s">
        <v>10</v>
      </c>
      <c r="C5" s="3">
        <v>1</v>
      </c>
      <c r="D5" s="3"/>
      <c r="E5" s="3">
        <v>26</v>
      </c>
      <c r="F5" s="3">
        <v>2</v>
      </c>
      <c r="G5" s="3">
        <v>29</v>
      </c>
    </row>
    <row r="6" spans="1:8" s="2" customFormat="1" ht="24" x14ac:dyDescent="0.55000000000000004">
      <c r="A6" s="3">
        <v>3</v>
      </c>
      <c r="B6" s="3" t="s">
        <v>7</v>
      </c>
      <c r="C6" s="3">
        <v>1</v>
      </c>
      <c r="D6" s="3"/>
      <c r="E6" s="3">
        <v>33</v>
      </c>
      <c r="F6" s="3">
        <v>2</v>
      </c>
      <c r="G6" s="3">
        <v>36</v>
      </c>
    </row>
    <row r="7" spans="1:8" s="2" customFormat="1" ht="24" x14ac:dyDescent="0.55000000000000004">
      <c r="A7" s="3">
        <v>4</v>
      </c>
      <c r="B7" s="3" t="s">
        <v>5</v>
      </c>
      <c r="C7" s="3">
        <v>1</v>
      </c>
      <c r="D7" s="3">
        <v>1</v>
      </c>
      <c r="E7" s="3">
        <v>79</v>
      </c>
      <c r="F7" s="3">
        <v>1</v>
      </c>
      <c r="G7" s="3">
        <v>82</v>
      </c>
    </row>
    <row r="8" spans="1:8" s="2" customFormat="1" ht="24" x14ac:dyDescent="0.55000000000000004">
      <c r="A8" s="3">
        <v>5</v>
      </c>
      <c r="B8" s="3" t="s">
        <v>8</v>
      </c>
      <c r="C8" s="3">
        <v>1</v>
      </c>
      <c r="D8" s="3"/>
      <c r="E8" s="3">
        <v>12</v>
      </c>
      <c r="F8" s="3"/>
      <c r="G8" s="3">
        <v>13</v>
      </c>
    </row>
    <row r="9" spans="1:8" s="2" customFormat="1" ht="24" x14ac:dyDescent="0.55000000000000004">
      <c r="A9" s="3">
        <v>6</v>
      </c>
      <c r="B9" s="3" t="s">
        <v>13</v>
      </c>
      <c r="C9" s="3">
        <v>1</v>
      </c>
      <c r="D9" s="3"/>
      <c r="E9" s="3">
        <v>8</v>
      </c>
      <c r="F9" s="3">
        <v>5</v>
      </c>
      <c r="G9" s="3">
        <v>14</v>
      </c>
    </row>
    <row r="10" spans="1:8" s="2" customFormat="1" ht="24" x14ac:dyDescent="0.55000000000000004">
      <c r="A10" s="3">
        <v>7</v>
      </c>
      <c r="B10" s="3" t="s">
        <v>9</v>
      </c>
      <c r="C10" s="3">
        <v>1</v>
      </c>
      <c r="D10" s="3"/>
      <c r="E10" s="3">
        <v>25</v>
      </c>
      <c r="F10" s="3">
        <v>4</v>
      </c>
      <c r="G10" s="3">
        <v>30</v>
      </c>
    </row>
    <row r="11" spans="1:8" s="2" customFormat="1" ht="24" x14ac:dyDescent="0.55000000000000004">
      <c r="A11" s="3">
        <v>8</v>
      </c>
      <c r="B11" s="3" t="s">
        <v>11</v>
      </c>
      <c r="C11" s="3">
        <v>1</v>
      </c>
      <c r="D11" s="3"/>
      <c r="E11" s="3">
        <v>34</v>
      </c>
      <c r="F11" s="3">
        <v>8</v>
      </c>
      <c r="G11" s="3">
        <v>43</v>
      </c>
    </row>
    <row r="12" spans="1:8" s="2" customFormat="1" ht="24" x14ac:dyDescent="0.55000000000000004">
      <c r="A12" s="3">
        <v>9</v>
      </c>
      <c r="B12" s="3" t="s">
        <v>12</v>
      </c>
      <c r="C12" s="3">
        <v>1</v>
      </c>
      <c r="D12" s="3"/>
      <c r="E12" s="3">
        <v>17</v>
      </c>
      <c r="F12" s="3">
        <v>2</v>
      </c>
      <c r="G12" s="3">
        <v>20</v>
      </c>
    </row>
    <row r="13" spans="1:8" s="2" customFormat="1" ht="24" x14ac:dyDescent="0.55000000000000004">
      <c r="A13" s="3">
        <v>10</v>
      </c>
      <c r="B13" s="8" t="s">
        <v>31</v>
      </c>
      <c r="C13" s="8"/>
      <c r="D13" s="8">
        <v>1</v>
      </c>
      <c r="E13" s="8">
        <v>21</v>
      </c>
      <c r="F13" s="8">
        <v>5</v>
      </c>
      <c r="G13" s="8">
        <v>27</v>
      </c>
      <c r="H13" s="2">
        <f>SUM(G4:G13)</f>
        <v>313</v>
      </c>
    </row>
    <row r="14" spans="1:8" s="2" customFormat="1" ht="24" x14ac:dyDescent="0.55000000000000004">
      <c r="A14" s="3"/>
      <c r="B14" s="4" t="s">
        <v>24</v>
      </c>
      <c r="C14" s="4">
        <f t="shared" ref="C14:F14" si="1">SUM(C15:C20)</f>
        <v>6</v>
      </c>
      <c r="D14" s="4">
        <f t="shared" si="1"/>
        <v>1</v>
      </c>
      <c r="E14" s="4">
        <f t="shared" si="1"/>
        <v>113</v>
      </c>
      <c r="F14" s="4">
        <f t="shared" si="1"/>
        <v>14</v>
      </c>
      <c r="G14" s="4">
        <f>SUM(G15:G20)</f>
        <v>134</v>
      </c>
    </row>
    <row r="15" spans="1:8" s="2" customFormat="1" ht="24" x14ac:dyDescent="0.55000000000000004">
      <c r="A15" s="3">
        <v>11</v>
      </c>
      <c r="B15" s="3" t="s">
        <v>15</v>
      </c>
      <c r="C15" s="3">
        <v>1</v>
      </c>
      <c r="D15" s="3"/>
      <c r="E15" s="3">
        <v>25</v>
      </c>
      <c r="F15" s="3"/>
      <c r="G15" s="3">
        <v>26</v>
      </c>
    </row>
    <row r="16" spans="1:8" s="2" customFormat="1" ht="24" x14ac:dyDescent="0.55000000000000004">
      <c r="A16" s="3">
        <v>12</v>
      </c>
      <c r="B16" s="3" t="s">
        <v>18</v>
      </c>
      <c r="C16" s="3">
        <v>1</v>
      </c>
      <c r="D16" s="3"/>
      <c r="E16" s="3">
        <v>9</v>
      </c>
      <c r="F16" s="3">
        <v>2</v>
      </c>
      <c r="G16" s="3">
        <v>12</v>
      </c>
    </row>
    <row r="17" spans="1:8" s="2" customFormat="1" ht="24" x14ac:dyDescent="0.55000000000000004">
      <c r="A17" s="3">
        <v>13</v>
      </c>
      <c r="B17" s="3" t="s">
        <v>14</v>
      </c>
      <c r="C17" s="3">
        <v>1</v>
      </c>
      <c r="D17" s="3">
        <v>1</v>
      </c>
      <c r="E17" s="3">
        <v>30</v>
      </c>
      <c r="F17" s="3">
        <v>7</v>
      </c>
      <c r="G17" s="3">
        <v>39</v>
      </c>
    </row>
    <row r="18" spans="1:8" s="2" customFormat="1" ht="24" x14ac:dyDescent="0.55000000000000004">
      <c r="A18" s="3">
        <v>14</v>
      </c>
      <c r="B18" s="3" t="s">
        <v>19</v>
      </c>
      <c r="C18" s="3">
        <v>1</v>
      </c>
      <c r="D18" s="3"/>
      <c r="E18" s="3">
        <v>10</v>
      </c>
      <c r="F18" s="3">
        <v>2</v>
      </c>
      <c r="G18" s="3">
        <v>13</v>
      </c>
    </row>
    <row r="19" spans="1:8" s="2" customFormat="1" ht="24" x14ac:dyDescent="0.55000000000000004">
      <c r="A19" s="3">
        <v>15</v>
      </c>
      <c r="B19" s="3" t="s">
        <v>16</v>
      </c>
      <c r="C19" s="3">
        <v>1</v>
      </c>
      <c r="D19" s="3"/>
      <c r="E19" s="3">
        <v>16</v>
      </c>
      <c r="F19" s="3"/>
      <c r="G19" s="3">
        <v>17</v>
      </c>
    </row>
    <row r="20" spans="1:8" s="2" customFormat="1" ht="24" x14ac:dyDescent="0.55000000000000004">
      <c r="A20" s="3">
        <v>16</v>
      </c>
      <c r="B20" s="3" t="s">
        <v>17</v>
      </c>
      <c r="C20" s="3">
        <v>1</v>
      </c>
      <c r="D20" s="3"/>
      <c r="E20" s="3">
        <v>23</v>
      </c>
      <c r="F20" s="3">
        <v>3</v>
      </c>
      <c r="G20" s="3">
        <v>27</v>
      </c>
      <c r="H20" s="2">
        <f>SUM(G15:G20)</f>
        <v>134</v>
      </c>
    </row>
    <row r="21" spans="1:8" s="2" customFormat="1" ht="24" x14ac:dyDescent="0.55000000000000004">
      <c r="A21" s="3"/>
      <c r="B21" s="7" t="s">
        <v>25</v>
      </c>
      <c r="C21" s="7">
        <v>12</v>
      </c>
      <c r="D21" s="7">
        <v>6</v>
      </c>
      <c r="E21" s="7">
        <v>312</v>
      </c>
      <c r="F21" s="7">
        <v>52</v>
      </c>
      <c r="G21" s="7">
        <f>SUM(G22:G25)</f>
        <v>54</v>
      </c>
    </row>
    <row r="22" spans="1:8" s="2" customFormat="1" ht="24" x14ac:dyDescent="0.55000000000000004">
      <c r="A22" s="3">
        <v>17</v>
      </c>
      <c r="B22" s="3" t="s">
        <v>23</v>
      </c>
      <c r="C22" s="3">
        <v>1</v>
      </c>
      <c r="D22" s="3"/>
      <c r="E22" s="3">
        <v>9</v>
      </c>
      <c r="F22" s="3">
        <v>2</v>
      </c>
      <c r="G22" s="3">
        <v>12</v>
      </c>
    </row>
    <row r="23" spans="1:8" s="2" customFormat="1" ht="24" x14ac:dyDescent="0.55000000000000004">
      <c r="A23" s="3">
        <v>18</v>
      </c>
      <c r="B23" s="3" t="s">
        <v>20</v>
      </c>
      <c r="C23" s="3">
        <v>1</v>
      </c>
      <c r="D23" s="3"/>
      <c r="E23" s="3">
        <v>10</v>
      </c>
      <c r="F23" s="3"/>
      <c r="G23" s="3">
        <v>11</v>
      </c>
    </row>
    <row r="24" spans="1:8" s="2" customFormat="1" ht="24" x14ac:dyDescent="0.55000000000000004">
      <c r="A24" s="3">
        <v>19</v>
      </c>
      <c r="B24" s="3" t="s">
        <v>22</v>
      </c>
      <c r="C24" s="3">
        <v>1</v>
      </c>
      <c r="D24" s="3">
        <v>1</v>
      </c>
      <c r="E24" s="3">
        <v>13</v>
      </c>
      <c r="F24" s="3">
        <v>3</v>
      </c>
      <c r="G24" s="3">
        <v>18</v>
      </c>
    </row>
    <row r="25" spans="1:8" s="2" customFormat="1" ht="24" x14ac:dyDescent="0.55000000000000004">
      <c r="A25" s="3">
        <v>20</v>
      </c>
      <c r="B25" s="3" t="s">
        <v>21</v>
      </c>
      <c r="C25" s="3">
        <v>1</v>
      </c>
      <c r="D25" s="3"/>
      <c r="E25" s="3">
        <v>10</v>
      </c>
      <c r="F25" s="3">
        <v>2</v>
      </c>
      <c r="G25" s="3">
        <v>13</v>
      </c>
      <c r="H25" s="2">
        <f>SUM(G22:G24)</f>
        <v>41</v>
      </c>
    </row>
    <row r="26" spans="1:8" s="2" customFormat="1" ht="24" x14ac:dyDescent="0.55000000000000004">
      <c r="A26" s="3"/>
      <c r="B26" s="7" t="s">
        <v>28</v>
      </c>
      <c r="C26" s="7">
        <v>45</v>
      </c>
      <c r="D26" s="7">
        <v>18</v>
      </c>
      <c r="E26" s="7">
        <v>1284</v>
      </c>
      <c r="F26" s="7">
        <v>148</v>
      </c>
      <c r="G26" s="7">
        <f>SUM(G21,G14,G3)</f>
        <v>501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1มีค60</vt:lpstr>
    </vt:vector>
  </TitlesOfParts>
  <Company>SPM15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Angsuthorn</dc:creator>
  <cp:lastModifiedBy>Kon</cp:lastModifiedBy>
  <cp:lastPrinted>2017-03-14T04:33:41Z</cp:lastPrinted>
  <dcterms:created xsi:type="dcterms:W3CDTF">2017-03-13T04:44:07Z</dcterms:created>
  <dcterms:modified xsi:type="dcterms:W3CDTF">2017-07-11T03:28:48Z</dcterms:modified>
</cp:coreProperties>
</file>